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1240" yWindow="620" windowWidth="25600" windowHeight="16060" tabRatio="500" activeTab="3"/>
  </bookViews>
  <sheets>
    <sheet name="Kosten Verlage Total" sheetId="1" r:id="rId1"/>
    <sheet name="Kosten Elsevier" sheetId="2" r:id="rId2"/>
    <sheet name="Kosten Springer" sheetId="3" r:id="rId3"/>
    <sheet name="Kosten Wiley" sheetId="4" r:id="rId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8" i="1" l="1"/>
</calcChain>
</file>

<file path=xl/sharedStrings.xml><?xml version="1.0" encoding="utf-8"?>
<sst xmlns="http://schemas.openxmlformats.org/spreadsheetml/2006/main" count="221" uniqueCount="66">
  <si>
    <t>Hauptbibliothek Universität Zürich</t>
  </si>
  <si>
    <t>Kosten Verlage Total</t>
  </si>
  <si>
    <t>Verlag</t>
  </si>
  <si>
    <t>Kosten in CHF 2010-2014</t>
  </si>
  <si>
    <t>Elsevier</t>
  </si>
  <si>
    <t>davon Zeitschriften</t>
  </si>
  <si>
    <t>davon E-Books</t>
  </si>
  <si>
    <t>davon Datenbanken</t>
  </si>
  <si>
    <t>Springer</t>
  </si>
  <si>
    <t>Wiley-Blackwell</t>
  </si>
  <si>
    <t>Total</t>
  </si>
  <si>
    <t>Bemerkung</t>
  </si>
  <si>
    <t>Die Zahlen können vollständig nur für die Abonnements-/Lizenzjahre 2010-2014 geliefert werden.</t>
  </si>
  <si>
    <t>Zum Zeitpunkt der Erstellung dieses Dokuments liegen für den Abonnements-/Lizenzzeitraum 2015-2016 keine oder keine endgültigen Zahlen vor.</t>
  </si>
  <si>
    <t>10.10.2014/mp</t>
  </si>
  <si>
    <t>Lizenz</t>
  </si>
  <si>
    <t>Äbo-/Lizenz-Jahr Kosten</t>
  </si>
  <si>
    <t>Elsevier Freedom Collection Holdings</t>
  </si>
  <si>
    <t>Abos HBZ und Institutsbibliotheken UZH (Zentrale Bewirtschaftung Zeitschriften)</t>
  </si>
  <si>
    <t>Elsevier Freedom Collection Fee inkl. Seminars</t>
  </si>
  <si>
    <t>Betrag HBZ, Lizenz mit Kostenteilung 80% HBZ / 20% ZB</t>
  </si>
  <si>
    <t>Elsevier the Clinics</t>
  </si>
  <si>
    <t>Cell Press</t>
  </si>
  <si>
    <t>Elsevier div. ZS Backfiles</t>
  </si>
  <si>
    <t>Jg. vor 1994</t>
  </si>
  <si>
    <t>Embase</t>
  </si>
  <si>
    <t>Reaxys</t>
  </si>
  <si>
    <t>Elsevier Freedom Collection Fee</t>
  </si>
  <si>
    <t>Elsevier Masson</t>
  </si>
  <si>
    <t>Elsevier Seminars</t>
  </si>
  <si>
    <t>Urban &amp; Fischer Lehrbücher</t>
  </si>
  <si>
    <t>div.</t>
  </si>
  <si>
    <t>Scopus</t>
  </si>
  <si>
    <t>Elesevier klinische Referenzwerke</t>
  </si>
  <si>
    <t>Elsevier Freedom Collection Fee inkl. e-only Holdings</t>
  </si>
  <si>
    <t>Kosten in CHF</t>
  </si>
  <si>
    <t>E-Books Einzeltitel</t>
  </si>
  <si>
    <t>Elsevier klinische Referenzwerke</t>
  </si>
  <si>
    <t>Total Ausgaben Elsevier 2010-2014</t>
  </si>
  <si>
    <t>Lizenz  ZS: Springer Standard Collection Holdings</t>
  </si>
  <si>
    <t>ZS: Springer Standard Collection Fee</t>
  </si>
  <si>
    <t>Betrag HBZ, Lizenz mit Kostenteilung 75% HBZ / 25% ZB</t>
  </si>
  <si>
    <t>E-Book-Pakete</t>
  </si>
  <si>
    <t>Protocols</t>
  </si>
  <si>
    <t>Zentralblatt für Mathematik</t>
  </si>
  <si>
    <t>ZS: Springer Standard Collection Holdings</t>
  </si>
  <si>
    <t>Springer Materials</t>
  </si>
  <si>
    <t>nicht verlängert</t>
  </si>
  <si>
    <t>Total Ausgaben Springer 2010-2014</t>
  </si>
  <si>
    <t>Wiley-Blackwell Full Collection</t>
  </si>
  <si>
    <t>Wiley-Blackwell Content Fee</t>
  </si>
  <si>
    <t>Non-Journals (Current Protocols, Cochrane Library, div. Enzyklopädien)</t>
  </si>
  <si>
    <t>Wley-Blackwell Holdings</t>
  </si>
  <si>
    <t>Wley-Blackwell Content Fee + e-only Holdings</t>
  </si>
  <si>
    <t>Wley-Blackwell Full Collection</t>
  </si>
  <si>
    <t>Div. ZS Einzeltitel Backfiles</t>
  </si>
  <si>
    <t>Jg. vor 1996</t>
  </si>
  <si>
    <t>Wley-Blackwell Invoice Fee, beinhaltet Holdings (neues Modell e-only)</t>
  </si>
  <si>
    <t>Wley-Blackwell Content Fee Zusatzabos (Out of Collection)</t>
  </si>
  <si>
    <t>Wley Print Abos DDP</t>
  </si>
  <si>
    <t>Wley-Blackwell Content Fee Zusatzabos (Out of Collection) und Nachzahlungen</t>
  </si>
  <si>
    <t>Betrag HBZ, Lizenz mit Kostenteilung 70% HBZ / 30% ZB</t>
  </si>
  <si>
    <t>Umstieg auf e-only</t>
  </si>
  <si>
    <t>Abos HBZ und Institutsbibiiotheken UZH (Zentrale Bewirtschaftung Zeitschriften)</t>
  </si>
  <si>
    <t>Wiley-Blackwell Holdings</t>
  </si>
  <si>
    <t>Total Ausgaben Wiley-Blackwell 2010-2014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</si>
</sst>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CHF&quot;\ #,##0;&quot;CHF&quot;\ \-#,##0"/>
    <numFmt numFmtId="41" formatCode="_ * #,##0_ ;_ * \-#,##0_ ;_ * &quot;-&quot;_ ;_ @_ 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</font>
    <font>
      <i/>
      <sz val="10"/>
      <name val="Arial"/>
    </font>
    <font>
      <sz val="10"/>
      <name val="Arial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4">
    <xf numFmtId="0" fontId="0" fillId="0" borderId="0"/>
    <xf numFmtId="0" fontId="2" fillId="0" borderId="1" applyNumberFormat="0" applyFill="0" applyAlignment="0" applyProtection="0"/>
    <xf numFmtId="0" fontId="1" fillId="2" borderId="2" applyNumberFormat="0" applyFont="0" applyAlignment="0" applyProtection="0"/>
    <xf numFmtId="0" fontId="3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8">
    <xf numFmtId="0" fontId="0" fillId="0" borderId="0" xfId="0"/>
    <xf numFmtId="0" fontId="6" fillId="0" borderId="0" xfId="0" applyFont="1" applyAlignment="1">
      <alignment vertical="top"/>
    </xf>
    <xf numFmtId="0" fontId="4" fillId="0" borderId="4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3" fontId="0" fillId="0" borderId="0" xfId="0" applyNumberFormat="1"/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4" fillId="0" borderId="0" xfId="0" applyFont="1" applyAlignment="1">
      <alignment vertical="top"/>
    </xf>
    <xf numFmtId="1" fontId="0" fillId="0" borderId="0" xfId="0" applyNumberFormat="1"/>
    <xf numFmtId="0" fontId="0" fillId="0" borderId="0" xfId="0" applyAlignment="1">
      <alignment horizontal="right"/>
    </xf>
    <xf numFmtId="0" fontId="10" fillId="0" borderId="0" xfId="0" applyFont="1"/>
    <xf numFmtId="0" fontId="3" fillId="0" borderId="3" xfId="3"/>
    <xf numFmtId="5" fontId="3" fillId="0" borderId="3" xfId="3" applyNumberFormat="1"/>
    <xf numFmtId="0" fontId="2" fillId="0" borderId="1" xfId="1"/>
    <xf numFmtId="0" fontId="10" fillId="2" borderId="2" xfId="2" applyFont="1"/>
    <xf numFmtId="0" fontId="10" fillId="2" borderId="2" xfId="2" applyFont="1" applyAlignment="1">
      <alignment horizontal="right"/>
    </xf>
    <xf numFmtId="0" fontId="0" fillId="2" borderId="2" xfId="2" applyFont="1"/>
    <xf numFmtId="3" fontId="10" fillId="2" borderId="2" xfId="2" applyNumberFormat="1" applyFont="1"/>
    <xf numFmtId="41" fontId="0" fillId="0" borderId="0" xfId="0" applyNumberFormat="1"/>
    <xf numFmtId="41" fontId="10" fillId="2" borderId="2" xfId="2" applyNumberFormat="1" applyFont="1"/>
    <xf numFmtId="41" fontId="4" fillId="0" borderId="8" xfId="0" applyNumberFormat="1" applyFont="1" applyBorder="1" applyAlignment="1">
      <alignment horizontal="right"/>
    </xf>
    <xf numFmtId="41" fontId="5" fillId="0" borderId="8" xfId="0" applyNumberFormat="1" applyFont="1" applyBorder="1" applyAlignment="1">
      <alignment horizontal="right"/>
    </xf>
    <xf numFmtId="41" fontId="6" fillId="0" borderId="8" xfId="0" applyNumberFormat="1" applyFont="1" applyBorder="1" applyAlignment="1">
      <alignment horizontal="right" vertical="top"/>
    </xf>
    <xf numFmtId="41" fontId="5" fillId="0" borderId="9" xfId="0" applyNumberFormat="1" applyFont="1" applyBorder="1" applyAlignment="1">
      <alignment horizontal="right"/>
    </xf>
    <xf numFmtId="41" fontId="5" fillId="0" borderId="9" xfId="0" applyNumberFormat="1" applyFont="1" applyBorder="1" applyAlignment="1">
      <alignment horizontal="right" vertical="top"/>
    </xf>
    <xf numFmtId="0" fontId="3" fillId="0" borderId="3" xfId="3" applyAlignment="1">
      <alignment horizontal="left" vertical="top"/>
    </xf>
    <xf numFmtId="41" fontId="3" fillId="0" borderId="3" xfId="3" applyNumberFormat="1" applyAlignment="1">
      <alignment horizontal="right" vertical="top"/>
    </xf>
  </cellXfs>
  <cellStyles count="44">
    <cellStyle name="Besuchter Link" xfId="5" builtinId="9" hidden="1"/>
    <cellStyle name="Besuchter Link" xfId="7" builtinId="9" hidden="1"/>
    <cellStyle name="Besuchter Link" xfId="9" builtinId="9" hidden="1"/>
    <cellStyle name="Besuchter Link" xfId="11" builtinId="9" hidden="1"/>
    <cellStyle name="Besuchter Link" xfId="13" builtinId="9" hidden="1"/>
    <cellStyle name="Besuchter Link" xfId="15" builtinId="9" hidden="1"/>
    <cellStyle name="Besuchter Link" xfId="17" builtinId="9" hidden="1"/>
    <cellStyle name="Besuchter Link" xfId="19" builtinId="9" hidden="1"/>
    <cellStyle name="Besuchter Link" xfId="21" builtinId="9" hidden="1"/>
    <cellStyle name="Besuchter Link" xfId="23" builtinId="9" hidden="1"/>
    <cellStyle name="Besuchter Link" xfId="25" builtinId="9" hidden="1"/>
    <cellStyle name="Besuchter Link" xfId="27" builtinId="9" hidden="1"/>
    <cellStyle name="Besuchter Link" xfId="29" builtinId="9" hidden="1"/>
    <cellStyle name="Besuchter Link" xfId="31" builtinId="9" hidden="1"/>
    <cellStyle name="Besuchter Link" xfId="33" builtinId="9" hidden="1"/>
    <cellStyle name="Besuchter Link" xfId="35" builtinId="9" hidden="1"/>
    <cellStyle name="Besuchter Link" xfId="37" builtinId="9" hidden="1"/>
    <cellStyle name="Besuchter Link" xfId="39" builtinId="9" hidden="1"/>
    <cellStyle name="Besuchter Link" xfId="41" builtinId="9" hidden="1"/>
    <cellStyle name="Besuchter Link" xfId="43" builtinId="9" hidden="1"/>
    <cellStyle name="Ergebnis" xfId="3" builtinId="25"/>
    <cellStyle name="Hinweis" xfId="2" builtinId="10"/>
    <cellStyle name="Link" xfId="4" builtinId="8" hidden="1"/>
    <cellStyle name="Link" xfId="6" builtinId="8" hidden="1"/>
    <cellStyle name="Link" xfId="8" builtinId="8" hidden="1"/>
    <cellStyle name="Link" xfId="10" builtinId="8" hidden="1"/>
    <cellStyle name="Link" xfId="12" builtinId="8" hidden="1"/>
    <cellStyle name="Link" xfId="14" builtinId="8" hidden="1"/>
    <cellStyle name="Link" xfId="16" builtinId="8" hidden="1"/>
    <cellStyle name="Link" xfId="18" builtinId="8" hidden="1"/>
    <cellStyle name="Link" xfId="20" builtinId="8" hidden="1"/>
    <cellStyle name="Link" xfId="22" builtinId="8" hidden="1"/>
    <cellStyle name="Link" xfId="24" builtinId="8" hidden="1"/>
    <cellStyle name="Link" xfId="26" builtinId="8" hidden="1"/>
    <cellStyle name="Link" xfId="28" builtinId="8" hidden="1"/>
    <cellStyle name="Link" xfId="30" builtinId="8" hidden="1"/>
    <cellStyle name="Link" xfId="32" builtinId="8" hidden="1"/>
    <cellStyle name="Link" xfId="34" builtinId="8" hidden="1"/>
    <cellStyle name="Link" xfId="36" builtinId="8" hidden="1"/>
    <cellStyle name="Link" xfId="38" builtinId="8" hidden="1"/>
    <cellStyle name="Link" xfId="40" builtinId="8" hidden="1"/>
    <cellStyle name="Link" xfId="42" builtinId="8" hidden="1"/>
    <cellStyle name="Standard" xfId="0" builtinId="0"/>
    <cellStyle name="Überschrift 3" xfId="1" builtinId="18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zoomScale="150" zoomScaleNormal="150" zoomScalePageLayoutView="150" workbookViewId="0">
      <selection activeCell="A5" sqref="A5:B18"/>
    </sheetView>
  </sheetViews>
  <sheetFormatPr baseColWidth="10" defaultRowHeight="15" x14ac:dyDescent="0"/>
  <cols>
    <col min="1" max="1" width="52" customWidth="1"/>
    <col min="2" max="2" width="22.83203125" customWidth="1"/>
  </cols>
  <sheetData>
    <row r="1" spans="1:3">
      <c r="A1" s="1" t="s">
        <v>0</v>
      </c>
      <c r="B1" s="1"/>
    </row>
    <row r="2" spans="1:3">
      <c r="A2" s="1"/>
      <c r="B2" s="1"/>
    </row>
    <row r="3" spans="1:3">
      <c r="A3" s="1" t="s">
        <v>1</v>
      </c>
      <c r="B3" s="1"/>
    </row>
    <row r="4" spans="1:3" ht="16" thickBot="1">
      <c r="A4" s="1"/>
      <c r="B4" s="1"/>
    </row>
    <row r="5" spans="1:3" ht="16" thickBot="1">
      <c r="A5" s="2" t="s">
        <v>2</v>
      </c>
      <c r="B5" s="3" t="s">
        <v>3</v>
      </c>
    </row>
    <row r="6" spans="1:3">
      <c r="A6" s="4" t="s">
        <v>4</v>
      </c>
      <c r="B6" s="21">
        <v>9559257</v>
      </c>
    </row>
    <row r="7" spans="1:3">
      <c r="A7" s="6" t="s">
        <v>5</v>
      </c>
      <c r="B7" s="22">
        <v>8654329</v>
      </c>
    </row>
    <row r="8" spans="1:3">
      <c r="A8" s="6" t="s">
        <v>6</v>
      </c>
      <c r="B8" s="23">
        <v>181693</v>
      </c>
    </row>
    <row r="9" spans="1:3" ht="16" thickBot="1">
      <c r="A9" s="7" t="s">
        <v>7</v>
      </c>
      <c r="B9" s="24">
        <v>723235</v>
      </c>
    </row>
    <row r="10" spans="1:3">
      <c r="A10" s="4" t="s">
        <v>8</v>
      </c>
      <c r="B10" s="21">
        <v>3320255</v>
      </c>
    </row>
    <row r="11" spans="1:3">
      <c r="A11" s="6" t="s">
        <v>5</v>
      </c>
      <c r="B11" s="22">
        <v>2698692</v>
      </c>
    </row>
    <row r="12" spans="1:3">
      <c r="A12" s="6" t="s">
        <v>6</v>
      </c>
      <c r="B12" s="22">
        <v>433283</v>
      </c>
    </row>
    <row r="13" spans="1:3" ht="16" thickBot="1">
      <c r="A13" s="7" t="s">
        <v>7</v>
      </c>
      <c r="B13" s="25">
        <v>188280</v>
      </c>
    </row>
    <row r="14" spans="1:3">
      <c r="A14" s="4" t="s">
        <v>9</v>
      </c>
      <c r="B14" s="21">
        <v>4988546</v>
      </c>
      <c r="C14" s="9"/>
    </row>
    <row r="15" spans="1:3">
      <c r="A15" s="6" t="s">
        <v>5</v>
      </c>
      <c r="B15" s="22">
        <v>4767790</v>
      </c>
    </row>
    <row r="16" spans="1:3">
      <c r="A16" s="6" t="s">
        <v>6</v>
      </c>
      <c r="B16" s="22">
        <v>2478</v>
      </c>
    </row>
    <row r="17" spans="1:2" ht="16" thickBot="1">
      <c r="A17" s="7" t="s">
        <v>7</v>
      </c>
      <c r="B17" s="24">
        <v>218278</v>
      </c>
    </row>
    <row r="18" spans="1:2" ht="16" thickBot="1">
      <c r="A18" s="26" t="s">
        <v>10</v>
      </c>
      <c r="B18" s="27">
        <f>B14+B10+B6</f>
        <v>17868058</v>
      </c>
    </row>
    <row r="19" spans="1:2" ht="16" thickTop="1">
      <c r="A19" s="1"/>
      <c r="B19" s="1"/>
    </row>
    <row r="20" spans="1:2">
      <c r="A20" s="8" t="s">
        <v>11</v>
      </c>
      <c r="B20" s="1"/>
    </row>
    <row r="21" spans="1:2">
      <c r="A21" s="1" t="s">
        <v>12</v>
      </c>
      <c r="B21" s="1"/>
    </row>
    <row r="22" spans="1:2">
      <c r="A22" s="1" t="s">
        <v>13</v>
      </c>
      <c r="B22" s="1"/>
    </row>
    <row r="23" spans="1:2">
      <c r="A23" s="1"/>
      <c r="B23" s="1"/>
    </row>
    <row r="24" spans="1:2">
      <c r="B24" s="1"/>
    </row>
    <row r="25" spans="1:2">
      <c r="A25" s="1" t="s">
        <v>14</v>
      </c>
      <c r="B25" s="1"/>
    </row>
    <row r="26" spans="1:2">
      <c r="B26" s="1"/>
    </row>
  </sheetData>
  <phoneticPr fontId="7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workbookViewId="0">
      <selection activeCell="D83" sqref="D83"/>
    </sheetView>
  </sheetViews>
  <sheetFormatPr baseColWidth="10" defaultRowHeight="15" x14ac:dyDescent="0"/>
  <cols>
    <col min="1" max="1" width="61.6640625" customWidth="1"/>
    <col min="2" max="2" width="24.6640625" customWidth="1"/>
    <col min="3" max="3" width="23.83203125" customWidth="1"/>
    <col min="4" max="4" width="67.5" customWidth="1"/>
  </cols>
  <sheetData>
    <row r="1" spans="1:4" ht="16" thickBot="1">
      <c r="A1" s="14" t="s">
        <v>15</v>
      </c>
      <c r="B1" s="14" t="s">
        <v>16</v>
      </c>
      <c r="C1" s="14" t="s">
        <v>35</v>
      </c>
      <c r="D1" s="14" t="s">
        <v>11</v>
      </c>
    </row>
    <row r="2" spans="1:4">
      <c r="A2" t="s">
        <v>17</v>
      </c>
      <c r="B2" s="10">
        <v>2010</v>
      </c>
      <c r="C2" s="5">
        <v>1483797</v>
      </c>
      <c r="D2" t="s">
        <v>18</v>
      </c>
    </row>
    <row r="3" spans="1:4">
      <c r="A3" t="s">
        <v>19</v>
      </c>
      <c r="B3" s="10">
        <v>2010</v>
      </c>
      <c r="C3" s="5">
        <v>260200</v>
      </c>
      <c r="D3" t="s">
        <v>20</v>
      </c>
    </row>
    <row r="4" spans="1:4">
      <c r="A4" t="s">
        <v>21</v>
      </c>
      <c r="B4" s="10">
        <v>2010</v>
      </c>
      <c r="C4" s="5">
        <v>122047</v>
      </c>
    </row>
    <row r="5" spans="1:4">
      <c r="A5" t="s">
        <v>22</v>
      </c>
      <c r="B5" s="10">
        <v>2010</v>
      </c>
      <c r="C5" s="5">
        <v>26944</v>
      </c>
    </row>
    <row r="6" spans="1:4">
      <c r="A6" t="s">
        <v>23</v>
      </c>
      <c r="B6" s="10" t="s">
        <v>24</v>
      </c>
      <c r="C6" s="5">
        <v>85993</v>
      </c>
    </row>
    <row r="7" spans="1:4">
      <c r="A7" t="s">
        <v>25</v>
      </c>
      <c r="B7" s="10">
        <v>2010</v>
      </c>
      <c r="C7" s="5">
        <v>14316</v>
      </c>
    </row>
    <row r="8" spans="1:4">
      <c r="A8" t="s">
        <v>26</v>
      </c>
      <c r="B8" s="10">
        <v>2010</v>
      </c>
      <c r="C8" s="5">
        <v>78149</v>
      </c>
    </row>
    <row r="9" spans="1:4">
      <c r="A9" s="15" t="s">
        <v>5</v>
      </c>
      <c r="B9" s="16">
        <v>2010</v>
      </c>
      <c r="C9" s="18">
        <v>1978981</v>
      </c>
      <c r="D9" s="17"/>
    </row>
    <row r="10" spans="1:4">
      <c r="A10" s="15" t="s">
        <v>6</v>
      </c>
      <c r="B10" s="16">
        <v>2010</v>
      </c>
      <c r="C10" s="18">
        <v>0</v>
      </c>
      <c r="D10" s="17"/>
    </row>
    <row r="11" spans="1:4">
      <c r="A11" s="15" t="s">
        <v>7</v>
      </c>
      <c r="B11" s="16">
        <v>2010</v>
      </c>
      <c r="C11" s="18">
        <v>92465</v>
      </c>
      <c r="D11" s="17"/>
    </row>
    <row r="12" spans="1:4">
      <c r="C12" s="5"/>
    </row>
    <row r="13" spans="1:4">
      <c r="A13" t="s">
        <v>17</v>
      </c>
      <c r="B13" s="10">
        <v>2011</v>
      </c>
      <c r="C13" s="5">
        <v>1372913</v>
      </c>
      <c r="D13" t="s">
        <v>18</v>
      </c>
    </row>
    <row r="14" spans="1:4">
      <c r="A14" t="s">
        <v>27</v>
      </c>
      <c r="B14" s="10">
        <v>2011</v>
      </c>
      <c r="C14" s="5">
        <v>234751</v>
      </c>
      <c r="D14" t="s">
        <v>20</v>
      </c>
    </row>
    <row r="15" spans="1:4">
      <c r="A15" t="s">
        <v>21</v>
      </c>
      <c r="B15" s="10">
        <v>2011</v>
      </c>
      <c r="C15" s="5">
        <v>105335</v>
      </c>
    </row>
    <row r="16" spans="1:4">
      <c r="A16" t="s">
        <v>28</v>
      </c>
      <c r="B16" s="10">
        <v>2011</v>
      </c>
      <c r="C16" s="5">
        <v>606</v>
      </c>
    </row>
    <row r="17" spans="1:4">
      <c r="A17" t="s">
        <v>29</v>
      </c>
      <c r="B17" s="10">
        <v>2011</v>
      </c>
      <c r="C17" s="5">
        <v>8857</v>
      </c>
    </row>
    <row r="18" spans="1:4">
      <c r="A18" t="s">
        <v>22</v>
      </c>
      <c r="B18" s="10">
        <v>2011</v>
      </c>
      <c r="C18" s="5">
        <v>22011</v>
      </c>
    </row>
    <row r="19" spans="1:4">
      <c r="A19" t="s">
        <v>25</v>
      </c>
      <c r="B19" s="10">
        <v>2011</v>
      </c>
      <c r="C19" s="5">
        <v>14457</v>
      </c>
    </row>
    <row r="20" spans="1:4">
      <c r="A20" t="s">
        <v>26</v>
      </c>
      <c r="B20" s="10">
        <v>2011</v>
      </c>
      <c r="C20" s="5">
        <v>69562</v>
      </c>
    </row>
    <row r="21" spans="1:4">
      <c r="A21" t="s">
        <v>30</v>
      </c>
      <c r="B21" s="10" t="s">
        <v>31</v>
      </c>
      <c r="C21" s="5">
        <v>10595</v>
      </c>
    </row>
    <row r="22" spans="1:4">
      <c r="A22" s="15" t="s">
        <v>5</v>
      </c>
      <c r="B22" s="16">
        <v>2011</v>
      </c>
      <c r="C22" s="18">
        <v>1744473</v>
      </c>
      <c r="D22" s="17"/>
    </row>
    <row r="23" spans="1:4">
      <c r="A23" s="15" t="s">
        <v>6</v>
      </c>
      <c r="B23" s="16">
        <v>2011</v>
      </c>
      <c r="C23" s="18">
        <v>10595</v>
      </c>
      <c r="D23" s="17"/>
    </row>
    <row r="24" spans="1:4">
      <c r="A24" s="15" t="s">
        <v>7</v>
      </c>
      <c r="B24" s="16">
        <v>2011</v>
      </c>
      <c r="C24" s="18">
        <v>83019</v>
      </c>
      <c r="D24" s="17"/>
    </row>
    <row r="25" spans="1:4">
      <c r="A25" s="11"/>
      <c r="B25" s="10"/>
      <c r="C25" s="5"/>
    </row>
    <row r="26" spans="1:4">
      <c r="A26" t="s">
        <v>17</v>
      </c>
      <c r="B26" s="10">
        <v>2012</v>
      </c>
      <c r="C26" s="5">
        <v>1098231</v>
      </c>
      <c r="D26" t="s">
        <v>18</v>
      </c>
    </row>
    <row r="27" spans="1:4">
      <c r="A27" t="s">
        <v>27</v>
      </c>
      <c r="B27" s="10">
        <v>2012</v>
      </c>
      <c r="C27" s="5">
        <v>221388</v>
      </c>
      <c r="D27" t="s">
        <v>20</v>
      </c>
    </row>
    <row r="28" spans="1:4">
      <c r="A28" t="s">
        <v>21</v>
      </c>
      <c r="B28" s="10">
        <v>2012</v>
      </c>
      <c r="C28" s="5">
        <v>103725</v>
      </c>
    </row>
    <row r="29" spans="1:4">
      <c r="A29" t="s">
        <v>28</v>
      </c>
      <c r="B29" s="10">
        <v>2012</v>
      </c>
      <c r="C29" s="5">
        <v>606</v>
      </c>
    </row>
    <row r="30" spans="1:4">
      <c r="A30" t="s">
        <v>29</v>
      </c>
      <c r="B30" s="10">
        <v>2012</v>
      </c>
      <c r="C30" s="5">
        <v>8993</v>
      </c>
    </row>
    <row r="31" spans="1:4">
      <c r="A31" t="s">
        <v>22</v>
      </c>
      <c r="B31" s="10">
        <v>2012</v>
      </c>
      <c r="C31" s="5">
        <v>22745</v>
      </c>
    </row>
    <row r="32" spans="1:4">
      <c r="A32" t="s">
        <v>25</v>
      </c>
      <c r="B32" s="10">
        <v>2012</v>
      </c>
      <c r="C32" s="5">
        <v>17959</v>
      </c>
    </row>
    <row r="33" spans="1:4">
      <c r="A33" t="s">
        <v>26</v>
      </c>
      <c r="B33" s="10">
        <v>2012</v>
      </c>
      <c r="C33" s="5">
        <v>17888</v>
      </c>
    </row>
    <row r="34" spans="1:4">
      <c r="A34" t="s">
        <v>32</v>
      </c>
      <c r="B34" s="10">
        <v>2012</v>
      </c>
      <c r="C34" s="5">
        <v>86310</v>
      </c>
    </row>
    <row r="35" spans="1:4">
      <c r="A35" t="s">
        <v>33</v>
      </c>
      <c r="B35" s="10">
        <v>2012</v>
      </c>
      <c r="C35" s="5">
        <v>14725</v>
      </c>
    </row>
    <row r="36" spans="1:4">
      <c r="A36" t="s">
        <v>30</v>
      </c>
      <c r="B36" s="10">
        <v>2012</v>
      </c>
      <c r="C36" s="5">
        <v>26550</v>
      </c>
    </row>
    <row r="37" spans="1:4">
      <c r="A37" s="15" t="s">
        <v>5</v>
      </c>
      <c r="B37" s="16">
        <v>2012</v>
      </c>
      <c r="C37" s="18">
        <v>1455688</v>
      </c>
      <c r="D37" s="17"/>
    </row>
    <row r="38" spans="1:4">
      <c r="A38" s="15" t="s">
        <v>6</v>
      </c>
      <c r="B38" s="16">
        <v>2012</v>
      </c>
      <c r="C38" s="18">
        <v>176157</v>
      </c>
      <c r="D38" s="17"/>
    </row>
    <row r="39" spans="1:4">
      <c r="A39" s="15" t="s">
        <v>7</v>
      </c>
      <c r="B39" s="16">
        <v>2012</v>
      </c>
      <c r="C39" s="18">
        <v>972868</v>
      </c>
      <c r="D39" s="17"/>
    </row>
    <row r="40" spans="1:4">
      <c r="B40" s="10"/>
      <c r="C40" s="5"/>
    </row>
    <row r="41" spans="1:4">
      <c r="A41" t="s">
        <v>17</v>
      </c>
      <c r="B41" s="10">
        <v>2013</v>
      </c>
      <c r="C41" s="5">
        <v>582344</v>
      </c>
      <c r="D41" t="s">
        <v>18</v>
      </c>
    </row>
    <row r="42" spans="1:4">
      <c r="A42" t="s">
        <v>34</v>
      </c>
      <c r="B42" s="10">
        <v>2013</v>
      </c>
      <c r="C42" s="5">
        <v>582344</v>
      </c>
    </row>
    <row r="43" spans="1:4">
      <c r="A43" t="s">
        <v>21</v>
      </c>
      <c r="B43" s="10">
        <v>2013</v>
      </c>
      <c r="C43" s="5">
        <v>108804</v>
      </c>
    </row>
    <row r="44" spans="1:4">
      <c r="A44" t="s">
        <v>28</v>
      </c>
      <c r="B44" s="10">
        <v>2013</v>
      </c>
      <c r="C44" s="5">
        <v>9249</v>
      </c>
    </row>
    <row r="45" spans="1:4">
      <c r="A45" t="s">
        <v>29</v>
      </c>
      <c r="B45" s="10">
        <v>2013</v>
      </c>
      <c r="C45" s="5">
        <v>623</v>
      </c>
    </row>
    <row r="46" spans="1:4">
      <c r="A46" t="s">
        <v>22</v>
      </c>
      <c r="B46" s="10">
        <v>2013</v>
      </c>
      <c r="C46" s="5">
        <v>23204</v>
      </c>
    </row>
    <row r="47" spans="1:4">
      <c r="A47" t="s">
        <v>25</v>
      </c>
      <c r="B47">
        <v>2013</v>
      </c>
      <c r="C47" s="5">
        <v>14116</v>
      </c>
    </row>
    <row r="48" spans="1:4">
      <c r="A48" t="s">
        <v>26</v>
      </c>
      <c r="B48">
        <v>2013</v>
      </c>
      <c r="C48" s="5">
        <v>74169</v>
      </c>
    </row>
    <row r="49" spans="1:4">
      <c r="A49" t="s">
        <v>32</v>
      </c>
      <c r="B49">
        <v>2013</v>
      </c>
      <c r="C49" s="5">
        <v>90944</v>
      </c>
    </row>
    <row r="50" spans="1:4">
      <c r="A50" t="s">
        <v>36</v>
      </c>
      <c r="B50" s="10" t="s">
        <v>31</v>
      </c>
      <c r="C50" s="5">
        <v>32719</v>
      </c>
    </row>
    <row r="51" spans="1:4">
      <c r="A51" t="s">
        <v>30</v>
      </c>
      <c r="B51">
        <v>2013</v>
      </c>
      <c r="C51" s="5">
        <v>25250</v>
      </c>
    </row>
    <row r="52" spans="1:4">
      <c r="A52" t="s">
        <v>37</v>
      </c>
      <c r="B52">
        <v>2013</v>
      </c>
      <c r="C52" s="5">
        <v>3164</v>
      </c>
    </row>
    <row r="53" spans="1:4">
      <c r="A53" s="15" t="s">
        <v>5</v>
      </c>
      <c r="B53" s="15">
        <v>2013</v>
      </c>
      <c r="C53" s="18">
        <v>1697092</v>
      </c>
      <c r="D53" s="17"/>
    </row>
    <row r="54" spans="1:4">
      <c r="A54" s="15" t="s">
        <v>6</v>
      </c>
      <c r="B54" s="15">
        <v>2013</v>
      </c>
      <c r="C54" s="18">
        <v>61133</v>
      </c>
      <c r="D54" s="17"/>
    </row>
    <row r="55" spans="1:4">
      <c r="A55" s="15" t="s">
        <v>7</v>
      </c>
      <c r="B55" s="15">
        <v>2013</v>
      </c>
      <c r="C55" s="18">
        <v>179229</v>
      </c>
      <c r="D55" s="17"/>
    </row>
    <row r="56" spans="1:4">
      <c r="C56" s="5"/>
    </row>
    <row r="57" spans="1:4">
      <c r="A57" t="s">
        <v>17</v>
      </c>
      <c r="B57">
        <v>2014</v>
      </c>
      <c r="C57" s="5">
        <v>989296</v>
      </c>
      <c r="D57" t="s">
        <v>18</v>
      </c>
    </row>
    <row r="58" spans="1:4">
      <c r="A58" t="s">
        <v>34</v>
      </c>
      <c r="B58">
        <v>2014</v>
      </c>
      <c r="C58" s="5">
        <v>637039</v>
      </c>
    </row>
    <row r="59" spans="1:4">
      <c r="A59" t="s">
        <v>21</v>
      </c>
      <c r="B59">
        <v>2014</v>
      </c>
      <c r="C59" s="5">
        <v>116164</v>
      </c>
    </row>
    <row r="60" spans="1:4">
      <c r="A60" t="s">
        <v>28</v>
      </c>
      <c r="B60">
        <v>2014</v>
      </c>
      <c r="C60" s="5">
        <v>9875</v>
      </c>
    </row>
    <row r="61" spans="1:4">
      <c r="A61" t="s">
        <v>29</v>
      </c>
      <c r="B61">
        <v>2014</v>
      </c>
      <c r="C61" s="5">
        <v>666</v>
      </c>
    </row>
    <row r="62" spans="1:4">
      <c r="A62" t="s">
        <v>22</v>
      </c>
      <c r="B62">
        <v>2014</v>
      </c>
      <c r="C62" s="5">
        <v>25055</v>
      </c>
    </row>
    <row r="63" spans="1:4">
      <c r="A63" t="s">
        <v>25</v>
      </c>
      <c r="B63">
        <v>2014</v>
      </c>
      <c r="C63" s="5">
        <v>14408</v>
      </c>
    </row>
    <row r="64" spans="1:4">
      <c r="A64" t="s">
        <v>26</v>
      </c>
      <c r="B64">
        <v>2014</v>
      </c>
      <c r="C64" s="5">
        <v>79220</v>
      </c>
    </row>
    <row r="65" spans="1:4">
      <c r="A65" t="s">
        <v>32</v>
      </c>
      <c r="B65">
        <v>2014</v>
      </c>
      <c r="C65" s="5">
        <v>98737</v>
      </c>
    </row>
    <row r="66" spans="1:4">
      <c r="A66" t="s">
        <v>36</v>
      </c>
      <c r="B66" s="10" t="s">
        <v>31</v>
      </c>
      <c r="C66" s="5">
        <v>29848</v>
      </c>
    </row>
    <row r="67" spans="1:4">
      <c r="A67" t="s">
        <v>30</v>
      </c>
      <c r="B67">
        <v>2014</v>
      </c>
      <c r="C67" s="5">
        <v>33751</v>
      </c>
    </row>
    <row r="68" spans="1:4">
      <c r="A68" t="s">
        <v>37</v>
      </c>
      <c r="B68">
        <v>2014</v>
      </c>
      <c r="C68" s="5">
        <v>5091</v>
      </c>
    </row>
    <row r="69" spans="1:4">
      <c r="A69" s="15" t="s">
        <v>5</v>
      </c>
      <c r="B69" s="15">
        <v>2014</v>
      </c>
      <c r="C69" s="18">
        <v>1778095</v>
      </c>
      <c r="D69" s="17"/>
    </row>
    <row r="70" spans="1:4">
      <c r="A70" s="15" t="s">
        <v>6</v>
      </c>
      <c r="B70" s="15">
        <v>2014</v>
      </c>
      <c r="C70" s="18">
        <v>68690</v>
      </c>
      <c r="D70" s="17"/>
    </row>
    <row r="71" spans="1:4">
      <c r="A71" s="15" t="s">
        <v>7</v>
      </c>
      <c r="B71" s="15">
        <v>2014</v>
      </c>
      <c r="C71" s="18">
        <v>192365</v>
      </c>
      <c r="D71" s="17"/>
    </row>
    <row r="72" spans="1:4" ht="16" thickBot="1">
      <c r="A72" s="12"/>
      <c r="B72" s="12"/>
      <c r="C72" s="13"/>
      <c r="D72" s="12"/>
    </row>
    <row r="73" spans="1:4" ht="17" thickTop="1" thickBot="1">
      <c r="A73" s="12" t="s">
        <v>38</v>
      </c>
      <c r="B73" s="12"/>
      <c r="C73" s="13">
        <v>9559257</v>
      </c>
      <c r="D73" s="12"/>
    </row>
    <row r="74" spans="1:4" ht="16" thickTop="1"/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workbookViewId="0">
      <selection activeCell="C49" sqref="C49"/>
    </sheetView>
  </sheetViews>
  <sheetFormatPr baseColWidth="10" defaultRowHeight="15" x14ac:dyDescent="0"/>
  <cols>
    <col min="1" max="1" width="42" customWidth="1"/>
    <col min="2" max="2" width="19.1640625" customWidth="1"/>
    <col min="3" max="3" width="19.33203125" customWidth="1"/>
    <col min="4" max="4" width="67.1640625" customWidth="1"/>
  </cols>
  <sheetData>
    <row r="1" spans="1:4" ht="16" thickBot="1">
      <c r="A1" s="14" t="s">
        <v>15</v>
      </c>
      <c r="B1" s="14" t="s">
        <v>16</v>
      </c>
      <c r="C1" s="14" t="s">
        <v>35</v>
      </c>
      <c r="D1" s="14" t="s">
        <v>11</v>
      </c>
    </row>
    <row r="2" spans="1:4">
      <c r="A2" t="s">
        <v>39</v>
      </c>
      <c r="B2">
        <v>2010</v>
      </c>
      <c r="C2" s="19">
        <v>537000</v>
      </c>
      <c r="D2" t="s">
        <v>18</v>
      </c>
    </row>
    <row r="3" spans="1:4">
      <c r="A3" t="s">
        <v>40</v>
      </c>
      <c r="B3">
        <v>2010</v>
      </c>
      <c r="C3" s="19">
        <v>38899</v>
      </c>
    </row>
    <row r="4" spans="1:4">
      <c r="A4" t="s">
        <v>42</v>
      </c>
      <c r="B4">
        <v>2010</v>
      </c>
      <c r="C4" s="19">
        <v>25241</v>
      </c>
    </row>
    <row r="5" spans="1:4">
      <c r="A5" t="s">
        <v>43</v>
      </c>
      <c r="B5">
        <v>2010</v>
      </c>
      <c r="C5" s="19">
        <v>28001</v>
      </c>
    </row>
    <row r="6" spans="1:4">
      <c r="A6" t="s">
        <v>44</v>
      </c>
      <c r="B6">
        <v>2010</v>
      </c>
      <c r="C6" s="19">
        <v>4936</v>
      </c>
    </row>
    <row r="7" spans="1:4">
      <c r="A7" s="15" t="s">
        <v>5</v>
      </c>
      <c r="B7" s="15">
        <v>2010</v>
      </c>
      <c r="C7" s="20">
        <v>575899</v>
      </c>
      <c r="D7" s="15"/>
    </row>
    <row r="8" spans="1:4">
      <c r="A8" s="15" t="s">
        <v>6</v>
      </c>
      <c r="B8" s="15">
        <v>2010</v>
      </c>
      <c r="C8" s="20">
        <v>25241</v>
      </c>
      <c r="D8" s="15"/>
    </row>
    <row r="9" spans="1:4">
      <c r="A9" s="15" t="s">
        <v>7</v>
      </c>
      <c r="B9" s="15">
        <v>2010</v>
      </c>
      <c r="C9" s="20">
        <v>32937</v>
      </c>
      <c r="D9" s="15"/>
    </row>
    <row r="10" spans="1:4">
      <c r="C10" s="19"/>
    </row>
    <row r="11" spans="1:4">
      <c r="A11" t="s">
        <v>45</v>
      </c>
      <c r="B11">
        <v>2011</v>
      </c>
      <c r="C11" s="19">
        <v>510125</v>
      </c>
      <c r="D11" t="s">
        <v>18</v>
      </c>
    </row>
    <row r="12" spans="1:4">
      <c r="A12" t="s">
        <v>40</v>
      </c>
      <c r="B12">
        <v>2011</v>
      </c>
      <c r="C12" s="19">
        <v>37851</v>
      </c>
      <c r="D12" t="s">
        <v>41</v>
      </c>
    </row>
    <row r="13" spans="1:4">
      <c r="A13" t="s">
        <v>42</v>
      </c>
      <c r="B13">
        <v>2011</v>
      </c>
      <c r="C13" s="19">
        <v>20041</v>
      </c>
    </row>
    <row r="14" spans="1:4">
      <c r="A14" t="s">
        <v>43</v>
      </c>
      <c r="B14">
        <v>2011</v>
      </c>
      <c r="C14" s="19">
        <v>26102</v>
      </c>
    </row>
    <row r="15" spans="1:4">
      <c r="A15" t="s">
        <v>44</v>
      </c>
      <c r="B15">
        <v>2011</v>
      </c>
      <c r="C15" s="19">
        <v>4267</v>
      </c>
    </row>
    <row r="16" spans="1:4">
      <c r="A16" s="15" t="s">
        <v>5</v>
      </c>
      <c r="B16" s="15">
        <v>2011</v>
      </c>
      <c r="C16" s="20">
        <v>547976</v>
      </c>
      <c r="D16" s="15"/>
    </row>
    <row r="17" spans="1:4">
      <c r="A17" s="15" t="s">
        <v>6</v>
      </c>
      <c r="B17" s="15">
        <v>2011</v>
      </c>
      <c r="C17" s="20">
        <v>20341</v>
      </c>
      <c r="D17" s="15"/>
    </row>
    <row r="18" spans="1:4">
      <c r="A18" s="15" t="s">
        <v>7</v>
      </c>
      <c r="B18" s="15">
        <v>2011</v>
      </c>
      <c r="C18" s="20">
        <v>30369</v>
      </c>
      <c r="D18" s="15"/>
    </row>
    <row r="19" spans="1:4">
      <c r="C19" s="19"/>
    </row>
    <row r="20" spans="1:4">
      <c r="A20" t="s">
        <v>45</v>
      </c>
      <c r="B20">
        <v>2012</v>
      </c>
      <c r="C20" s="19">
        <v>406672</v>
      </c>
      <c r="D20" t="s">
        <v>18</v>
      </c>
    </row>
    <row r="21" spans="1:4">
      <c r="A21" t="s">
        <v>40</v>
      </c>
      <c r="B21">
        <v>2012</v>
      </c>
      <c r="C21" s="19">
        <v>41316</v>
      </c>
      <c r="D21" t="s">
        <v>41</v>
      </c>
    </row>
    <row r="22" spans="1:4">
      <c r="A22" t="s">
        <v>42</v>
      </c>
      <c r="B22">
        <v>2012</v>
      </c>
      <c r="C22" s="19">
        <v>137576</v>
      </c>
    </row>
    <row r="23" spans="1:4">
      <c r="A23" t="s">
        <v>43</v>
      </c>
      <c r="B23">
        <v>2012</v>
      </c>
      <c r="C23" s="19">
        <v>25543</v>
      </c>
    </row>
    <row r="24" spans="1:4">
      <c r="A24" t="s">
        <v>44</v>
      </c>
      <c r="B24">
        <v>2012</v>
      </c>
      <c r="C24" s="19">
        <v>4525</v>
      </c>
    </row>
    <row r="25" spans="1:4">
      <c r="A25" s="15" t="s">
        <v>5</v>
      </c>
      <c r="B25" s="15">
        <v>2012</v>
      </c>
      <c r="C25" s="20">
        <v>447988</v>
      </c>
      <c r="D25" s="15"/>
    </row>
    <row r="26" spans="1:4">
      <c r="A26" s="15" t="s">
        <v>6</v>
      </c>
      <c r="B26" s="15">
        <v>2012</v>
      </c>
      <c r="C26" s="20">
        <v>137376</v>
      </c>
      <c r="D26" s="15"/>
    </row>
    <row r="27" spans="1:4">
      <c r="A27" s="15" t="s">
        <v>7</v>
      </c>
      <c r="B27" s="15">
        <v>2012</v>
      </c>
      <c r="C27" s="20">
        <v>30368</v>
      </c>
      <c r="D27" s="15"/>
    </row>
    <row r="28" spans="1:4">
      <c r="C28" s="19"/>
    </row>
    <row r="29" spans="1:4">
      <c r="A29" t="s">
        <v>45</v>
      </c>
      <c r="B29">
        <v>2013</v>
      </c>
      <c r="C29" s="19">
        <v>496119</v>
      </c>
      <c r="D29" t="s">
        <v>18</v>
      </c>
    </row>
    <row r="30" spans="1:4">
      <c r="A30" t="s">
        <v>40</v>
      </c>
      <c r="B30">
        <v>2013</v>
      </c>
      <c r="C30" s="19">
        <v>41630</v>
      </c>
      <c r="D30" t="s">
        <v>41</v>
      </c>
    </row>
    <row r="31" spans="1:4">
      <c r="A31" t="s">
        <v>42</v>
      </c>
      <c r="B31">
        <v>2013</v>
      </c>
      <c r="C31" s="19">
        <v>119394</v>
      </c>
    </row>
    <row r="32" spans="1:4">
      <c r="A32" t="s">
        <v>46</v>
      </c>
      <c r="B32">
        <v>2013</v>
      </c>
      <c r="C32" s="19">
        <v>24793</v>
      </c>
    </row>
    <row r="33" spans="1:4">
      <c r="A33" t="s">
        <v>43</v>
      </c>
      <c r="B33">
        <v>2013</v>
      </c>
      <c r="C33" s="19">
        <v>29083</v>
      </c>
    </row>
    <row r="34" spans="1:4">
      <c r="A34" t="s">
        <v>44</v>
      </c>
      <c r="B34">
        <v>2013</v>
      </c>
      <c r="C34" s="19">
        <v>4647</v>
      </c>
    </row>
    <row r="35" spans="1:4">
      <c r="A35" s="15" t="s">
        <v>5</v>
      </c>
      <c r="B35" s="15">
        <v>2013</v>
      </c>
      <c r="C35" s="20">
        <v>537749</v>
      </c>
      <c r="D35" s="15"/>
    </row>
    <row r="36" spans="1:4">
      <c r="A36" s="15" t="s">
        <v>6</v>
      </c>
      <c r="B36" s="15">
        <v>2013</v>
      </c>
      <c r="C36" s="20">
        <v>119394</v>
      </c>
      <c r="D36" s="15"/>
    </row>
    <row r="37" spans="1:4">
      <c r="A37" s="15" t="s">
        <v>7</v>
      </c>
      <c r="B37" s="15">
        <v>2013</v>
      </c>
      <c r="C37" s="20">
        <v>58523</v>
      </c>
      <c r="D37" s="15"/>
    </row>
    <row r="38" spans="1:4">
      <c r="C38" s="19"/>
    </row>
    <row r="39" spans="1:4">
      <c r="A39" t="s">
        <v>45</v>
      </c>
      <c r="B39">
        <v>2014</v>
      </c>
      <c r="C39" s="19">
        <v>543716</v>
      </c>
      <c r="D39" t="s">
        <v>18</v>
      </c>
    </row>
    <row r="40" spans="1:4">
      <c r="A40" t="s">
        <v>40</v>
      </c>
      <c r="B40">
        <v>2014</v>
      </c>
      <c r="C40" s="19">
        <v>45364</v>
      </c>
      <c r="D40" t="s">
        <v>41</v>
      </c>
    </row>
    <row r="41" spans="1:4">
      <c r="A41" t="s">
        <v>42</v>
      </c>
      <c r="B41">
        <v>2014</v>
      </c>
      <c r="C41" s="19">
        <v>131031</v>
      </c>
    </row>
    <row r="42" spans="1:4">
      <c r="A42" t="s">
        <v>46</v>
      </c>
      <c r="B42">
        <v>2014</v>
      </c>
      <c r="C42" s="19">
        <v>0</v>
      </c>
      <c r="D42" t="s">
        <v>47</v>
      </c>
    </row>
    <row r="43" spans="1:4">
      <c r="A43" t="s">
        <v>43</v>
      </c>
      <c r="B43">
        <v>2014</v>
      </c>
      <c r="C43" s="19">
        <v>31419</v>
      </c>
    </row>
    <row r="44" spans="1:4">
      <c r="A44" t="s">
        <v>44</v>
      </c>
      <c r="B44">
        <v>2014</v>
      </c>
      <c r="C44" s="19">
        <v>4964</v>
      </c>
    </row>
    <row r="45" spans="1:4">
      <c r="A45" s="15" t="s">
        <v>5</v>
      </c>
      <c r="B45" s="15">
        <v>2014</v>
      </c>
      <c r="C45" s="20">
        <v>589080</v>
      </c>
      <c r="D45" s="17"/>
    </row>
    <row r="46" spans="1:4">
      <c r="A46" s="15" t="s">
        <v>6</v>
      </c>
      <c r="B46" s="15">
        <v>2014</v>
      </c>
      <c r="C46" s="20">
        <v>131031</v>
      </c>
      <c r="D46" s="17"/>
    </row>
    <row r="47" spans="1:4">
      <c r="A47" s="15" t="s">
        <v>7</v>
      </c>
      <c r="B47" s="15">
        <v>2014</v>
      </c>
      <c r="C47" s="20">
        <v>36383</v>
      </c>
      <c r="D47" s="17"/>
    </row>
    <row r="48" spans="1:4" ht="16" thickBot="1">
      <c r="A48" s="12"/>
      <c r="B48" s="12"/>
      <c r="C48" s="13"/>
      <c r="D48" s="12"/>
    </row>
    <row r="49" spans="1:4" ht="17" thickTop="1" thickBot="1">
      <c r="A49" s="12" t="s">
        <v>48</v>
      </c>
      <c r="B49" s="12"/>
      <c r="C49" s="13">
        <v>3320255</v>
      </c>
      <c r="D49" s="12"/>
    </row>
    <row r="50" spans="1:4" ht="16" thickTop="1"/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topLeftCell="A5" workbookViewId="0">
      <selection activeCell="F27" sqref="F27"/>
    </sheetView>
  </sheetViews>
  <sheetFormatPr baseColWidth="10" defaultRowHeight="15" x14ac:dyDescent="0"/>
  <cols>
    <col min="1" max="1" width="37.33203125" customWidth="1"/>
    <col min="2" max="2" width="21.5" customWidth="1"/>
    <col min="3" max="3" width="19.5" customWidth="1"/>
    <col min="4" max="4" width="82.33203125" customWidth="1"/>
  </cols>
  <sheetData>
    <row r="1" spans="1:4" ht="16" thickBot="1">
      <c r="A1" s="14" t="s">
        <v>15</v>
      </c>
      <c r="B1" s="14" t="s">
        <v>16</v>
      </c>
      <c r="C1" s="14" t="s">
        <v>35</v>
      </c>
      <c r="D1" s="14" t="s">
        <v>11</v>
      </c>
    </row>
    <row r="2" spans="1:4">
      <c r="A2" t="s">
        <v>64</v>
      </c>
      <c r="B2">
        <v>2010</v>
      </c>
      <c r="C2" s="19">
        <v>785213</v>
      </c>
      <c r="D2" t="s">
        <v>18</v>
      </c>
    </row>
    <row r="3" spans="1:4">
      <c r="A3" t="s">
        <v>49</v>
      </c>
      <c r="B3">
        <v>2010</v>
      </c>
      <c r="C3" s="19">
        <v>62754</v>
      </c>
      <c r="D3" t="s">
        <v>61</v>
      </c>
    </row>
    <row r="4" spans="1:4">
      <c r="A4" t="s">
        <v>50</v>
      </c>
      <c r="B4">
        <v>2010</v>
      </c>
      <c r="C4" s="19">
        <v>62133</v>
      </c>
      <c r="D4" t="s">
        <v>62</v>
      </c>
    </row>
    <row r="5" spans="1:4">
      <c r="A5" t="s">
        <v>36</v>
      </c>
      <c r="B5" t="s">
        <v>31</v>
      </c>
      <c r="C5" s="19">
        <v>34392</v>
      </c>
    </row>
    <row r="6" spans="1:4">
      <c r="A6" t="s">
        <v>51</v>
      </c>
      <c r="B6">
        <v>2010</v>
      </c>
      <c r="C6" s="19">
        <v>34392</v>
      </c>
    </row>
    <row r="7" spans="1:4">
      <c r="A7" s="15" t="s">
        <v>5</v>
      </c>
      <c r="B7" s="15">
        <v>2010</v>
      </c>
      <c r="C7" s="20">
        <v>910100</v>
      </c>
      <c r="D7" s="15"/>
    </row>
    <row r="8" spans="1:4">
      <c r="A8" s="15" t="s">
        <v>6</v>
      </c>
      <c r="B8" s="15">
        <v>2010</v>
      </c>
      <c r="C8" s="20">
        <v>2478</v>
      </c>
      <c r="D8" s="15"/>
    </row>
    <row r="9" spans="1:4">
      <c r="A9" s="15" t="s">
        <v>7</v>
      </c>
      <c r="B9" s="15">
        <v>2010</v>
      </c>
      <c r="C9" s="20">
        <v>34392</v>
      </c>
      <c r="D9" s="15"/>
    </row>
    <row r="10" spans="1:4">
      <c r="C10" s="19"/>
    </row>
    <row r="11" spans="1:4">
      <c r="A11" t="s">
        <v>52</v>
      </c>
      <c r="B11">
        <v>2011</v>
      </c>
      <c r="C11" s="19">
        <v>362379</v>
      </c>
      <c r="D11" t="s">
        <v>18</v>
      </c>
    </row>
    <row r="12" spans="1:4">
      <c r="A12" t="s">
        <v>53</v>
      </c>
      <c r="B12">
        <v>2011</v>
      </c>
      <c r="C12" s="19">
        <v>427723</v>
      </c>
    </row>
    <row r="13" spans="1:4">
      <c r="A13" t="s">
        <v>54</v>
      </c>
      <c r="B13">
        <v>2011</v>
      </c>
      <c r="C13" s="19">
        <v>55614</v>
      </c>
      <c r="D13" t="s">
        <v>61</v>
      </c>
    </row>
    <row r="14" spans="1:4">
      <c r="A14" t="s">
        <v>55</v>
      </c>
      <c r="B14" t="s">
        <v>56</v>
      </c>
      <c r="C14" s="19">
        <v>159830</v>
      </c>
    </row>
    <row r="15" spans="1:4">
      <c r="A15" t="s">
        <v>51</v>
      </c>
      <c r="B15">
        <v>2011</v>
      </c>
      <c r="C15" s="19">
        <v>41875</v>
      </c>
    </row>
    <row r="16" spans="1:4">
      <c r="A16" s="15" t="s">
        <v>5</v>
      </c>
      <c r="B16" s="15">
        <v>2011</v>
      </c>
      <c r="C16" s="20">
        <v>1005546</v>
      </c>
      <c r="D16" s="15"/>
    </row>
    <row r="17" spans="1:4">
      <c r="A17" s="15" t="s">
        <v>6</v>
      </c>
      <c r="B17" s="15">
        <v>2011</v>
      </c>
      <c r="C17" s="20">
        <v>0</v>
      </c>
      <c r="D17" s="15"/>
    </row>
    <row r="18" spans="1:4">
      <c r="A18" s="15" t="s">
        <v>7</v>
      </c>
      <c r="B18" s="15">
        <v>2011</v>
      </c>
      <c r="C18" s="20">
        <v>41375</v>
      </c>
      <c r="D18" s="15"/>
    </row>
    <row r="19" spans="1:4">
      <c r="C19" s="19"/>
    </row>
    <row r="20" spans="1:4">
      <c r="A20" t="s">
        <v>57</v>
      </c>
      <c r="B20">
        <v>2012</v>
      </c>
      <c r="C20" s="19">
        <v>773511</v>
      </c>
      <c r="D20" t="s">
        <v>18</v>
      </c>
    </row>
    <row r="21" spans="1:4">
      <c r="A21" t="s">
        <v>58</v>
      </c>
      <c r="B21">
        <v>2012</v>
      </c>
      <c r="C21" s="19">
        <v>6709</v>
      </c>
    </row>
    <row r="22" spans="1:4">
      <c r="A22" t="s">
        <v>54</v>
      </c>
      <c r="B22">
        <v>2012</v>
      </c>
      <c r="C22" s="19">
        <v>55576</v>
      </c>
      <c r="D22" t="s">
        <v>61</v>
      </c>
    </row>
    <row r="23" spans="1:4">
      <c r="A23" t="s">
        <v>59</v>
      </c>
      <c r="B23">
        <v>2012</v>
      </c>
      <c r="C23" s="19">
        <v>52778</v>
      </c>
    </row>
    <row r="24" spans="1:4">
      <c r="A24" t="s">
        <v>51</v>
      </c>
      <c r="B24">
        <v>2012</v>
      </c>
      <c r="C24" s="19">
        <v>46741</v>
      </c>
    </row>
    <row r="25" spans="1:4">
      <c r="A25" s="15" t="s">
        <v>5</v>
      </c>
      <c r="B25" s="15">
        <v>2012</v>
      </c>
      <c r="C25" s="20">
        <v>888574</v>
      </c>
      <c r="D25" s="15"/>
    </row>
    <row r="26" spans="1:4">
      <c r="A26" s="15" t="s">
        <v>6</v>
      </c>
      <c r="B26" s="15">
        <v>2012</v>
      </c>
      <c r="C26" s="20">
        <v>0</v>
      </c>
      <c r="D26" s="15"/>
    </row>
    <row r="27" spans="1:4">
      <c r="A27" s="15" t="s">
        <v>7</v>
      </c>
      <c r="B27" s="15">
        <v>2012</v>
      </c>
      <c r="C27" s="20">
        <v>46741</v>
      </c>
      <c r="D27" s="15"/>
    </row>
    <row r="28" spans="1:4">
      <c r="C28" s="19"/>
    </row>
    <row r="29" spans="1:4">
      <c r="A29" t="s">
        <v>57</v>
      </c>
      <c r="B29">
        <v>2013</v>
      </c>
      <c r="C29" s="19">
        <v>826468</v>
      </c>
      <c r="D29" t="s">
        <v>18</v>
      </c>
    </row>
    <row r="30" spans="1:4">
      <c r="A30" t="s">
        <v>60</v>
      </c>
      <c r="B30">
        <v>2013</v>
      </c>
      <c r="C30" s="19">
        <v>1115</v>
      </c>
    </row>
    <row r="31" spans="1:4">
      <c r="A31" t="s">
        <v>54</v>
      </c>
      <c r="B31">
        <v>2013</v>
      </c>
      <c r="C31" s="19">
        <v>58072</v>
      </c>
      <c r="D31" t="s">
        <v>61</v>
      </c>
    </row>
    <row r="32" spans="1:4">
      <c r="A32" t="s">
        <v>59</v>
      </c>
      <c r="B32">
        <v>2013</v>
      </c>
      <c r="C32" s="19">
        <v>51326</v>
      </c>
    </row>
    <row r="33" spans="1:4">
      <c r="A33" t="s">
        <v>55</v>
      </c>
      <c r="B33" t="s">
        <v>56</v>
      </c>
      <c r="C33" s="19">
        <v>856</v>
      </c>
    </row>
    <row r="34" spans="1:4">
      <c r="A34" t="s">
        <v>51</v>
      </c>
      <c r="B34">
        <v>2013</v>
      </c>
      <c r="C34" s="19">
        <v>46217</v>
      </c>
    </row>
    <row r="35" spans="1:4">
      <c r="A35" s="15" t="s">
        <v>5</v>
      </c>
      <c r="B35" s="15">
        <v>2013</v>
      </c>
      <c r="C35" s="20">
        <v>937337</v>
      </c>
      <c r="D35" s="15"/>
    </row>
    <row r="36" spans="1:4">
      <c r="A36" s="15" t="s">
        <v>6</v>
      </c>
      <c r="B36" s="15">
        <v>2013</v>
      </c>
      <c r="C36" s="20">
        <v>0</v>
      </c>
      <c r="D36" s="15"/>
    </row>
    <row r="37" spans="1:4">
      <c r="A37" s="15" t="s">
        <v>7</v>
      </c>
      <c r="B37" s="15">
        <v>2013</v>
      </c>
      <c r="C37" s="20">
        <v>46317</v>
      </c>
      <c r="D37" s="15"/>
    </row>
    <row r="38" spans="1:4">
      <c r="C38" s="19"/>
    </row>
    <row r="39" spans="1:4">
      <c r="A39" t="s">
        <v>57</v>
      </c>
      <c r="B39">
        <v>2014</v>
      </c>
      <c r="C39" s="19">
        <v>906313</v>
      </c>
      <c r="D39" t="s">
        <v>63</v>
      </c>
    </row>
    <row r="40" spans="1:4">
      <c r="A40" t="s">
        <v>60</v>
      </c>
      <c r="B40">
        <v>2014</v>
      </c>
      <c r="C40" s="19">
        <v>18527</v>
      </c>
    </row>
    <row r="41" spans="1:4">
      <c r="A41" t="s">
        <v>54</v>
      </c>
      <c r="B41">
        <v>2014</v>
      </c>
      <c r="C41" s="19">
        <v>47037</v>
      </c>
      <c r="D41" t="s">
        <v>61</v>
      </c>
    </row>
    <row r="42" spans="1:4">
      <c r="A42" t="s">
        <v>59</v>
      </c>
      <c r="B42">
        <v>2014</v>
      </c>
      <c r="C42" s="19">
        <v>53856</v>
      </c>
    </row>
    <row r="43" spans="1:4">
      <c r="A43" t="s">
        <v>51</v>
      </c>
      <c r="B43">
        <v>2014</v>
      </c>
      <c r="C43" s="19">
        <v>49053</v>
      </c>
    </row>
    <row r="44" spans="1:4">
      <c r="A44" s="15" t="s">
        <v>5</v>
      </c>
      <c r="B44" s="15">
        <v>2014</v>
      </c>
      <c r="C44" s="20">
        <v>1025733</v>
      </c>
      <c r="D44" s="15"/>
    </row>
    <row r="45" spans="1:4">
      <c r="A45" s="15" t="s">
        <v>6</v>
      </c>
      <c r="B45" s="15">
        <v>2014</v>
      </c>
      <c r="C45" s="20">
        <v>0</v>
      </c>
      <c r="D45" s="15"/>
    </row>
    <row r="46" spans="1:4">
      <c r="A46" s="15" t="s">
        <v>7</v>
      </c>
      <c r="B46" s="15">
        <v>2014</v>
      </c>
      <c r="C46" s="20">
        <v>49353</v>
      </c>
      <c r="D46" s="15"/>
    </row>
    <row r="48" spans="1:4" ht="16" thickBot="1">
      <c r="A48" s="12" t="s">
        <v>65</v>
      </c>
      <c r="B48" s="12"/>
      <c r="C48" s="13">
        <v>4988546</v>
      </c>
      <c r="D48" s="12"/>
    </row>
    <row r="49" ht="16" thickTop="1"/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Kosten Verlage Total</vt:lpstr>
      <vt:lpstr>Kosten Elsevier</vt:lpstr>
      <vt:lpstr>Kosten Springer</vt:lpstr>
      <vt:lpstr>Kosten Wiley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</dc:creator>
  <cp:lastModifiedBy>Christian Gutknecht</cp:lastModifiedBy>
  <dcterms:created xsi:type="dcterms:W3CDTF">2014-11-15T13:31:03Z</dcterms:created>
  <dcterms:modified xsi:type="dcterms:W3CDTF">2015-02-20T11:50:42Z</dcterms:modified>
</cp:coreProperties>
</file>